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<sst xmlns="http://schemas.openxmlformats.org/spreadsheetml/2006/main" count="123" uniqueCount="74">
  <si>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УТВЕРЖДАЮ:</t>
  </si>
  <si>
    <t xml:space="preserve">Главный врач ФГУЗ «Центр гигиены </t>
  </si>
  <si>
    <t>и эпидемиологии в Республике Саха (Якутия)»</t>
  </si>
  <si>
    <t>____________________</t>
  </si>
  <si>
    <t>С.С.Теленков</t>
  </si>
  <si>
    <t>"____"___________2007 г.</t>
  </si>
  <si>
    <t>УТВЕРЖДЕНО</t>
  </si>
  <si>
    <t>Приказом ФГУЗ "Центр гигиены</t>
  </si>
  <si>
    <t>и эпидемиологии в РС(Я)"</t>
  </si>
  <si>
    <t>от "___"________2007 г. №____</t>
  </si>
  <si>
    <t>Прейскурант цен</t>
  </si>
  <si>
    <t>на гигиеническое обучение</t>
  </si>
  <si>
    <t>ФГУЗ «Центр гигиены и эпидемиологии в Республике Саха (Якутия)»</t>
  </si>
  <si>
    <t>Трудоемкость основных видов платных работ и услуг с 01.04.2007г.</t>
  </si>
  <si>
    <t>№</t>
  </si>
  <si>
    <t>Наименование</t>
  </si>
  <si>
    <r>
      <t xml:space="preserve">Ед. </t>
    </r>
    <r>
      <rPr>
        <b/>
        <sz val="8"/>
        <color indexed="8"/>
        <rFont val="Times New Roman"/>
        <family val="1"/>
      </rPr>
      <t>изм.</t>
    </r>
  </si>
  <si>
    <t>Коэ-нт</t>
  </si>
  <si>
    <t>Ст-ть</t>
  </si>
  <si>
    <t>продолжительность обучения</t>
  </si>
  <si>
    <t>Ст-ть обучения без НДС</t>
  </si>
  <si>
    <t>Ст-ть обучения с НДС</t>
  </si>
  <si>
    <t>обучен. 1 чел в час</t>
  </si>
  <si>
    <t>Обучение слушателей бюджетных организаций (ДДУ)</t>
  </si>
  <si>
    <t>час</t>
  </si>
  <si>
    <t>Обучение слушателей бюджетных организаций (ДДУ) работники пищеблока</t>
  </si>
  <si>
    <t>Обучение слушателей бюджетных организаций (ЛОДУ)</t>
  </si>
  <si>
    <t>Обучение слушателей бюджетных организаций (ЛОДУ) работники пищеблока</t>
  </si>
  <si>
    <t>Обучение слушателей бюджетных организаций (ЛПУ-ВИЧ)</t>
  </si>
  <si>
    <t>Обучение слушателей бюджетных организаций мед. работники (паразитн. б-ни)</t>
  </si>
  <si>
    <t>Обучение слушателей бюджетных организаций мед.сестры социального и специального профиля</t>
  </si>
  <si>
    <t>Обучение слушателей бюджетных организаций -работники прачечных ЛПУ</t>
  </si>
  <si>
    <t>Обучение слушателей бюджетных организаций -работники пищеблоков ЛПУ</t>
  </si>
  <si>
    <t>Обучение слушателей бюджетных организаций -детские молочные кухни</t>
  </si>
  <si>
    <t>Обучение сдатчиков молока</t>
  </si>
  <si>
    <t>Работники хлебопекарной промышленности</t>
  </si>
  <si>
    <t>Работники      кондитерской      промышленности (изделия с кремом)</t>
  </si>
  <si>
    <t>Работники      кондитерской      промышленности (изделия без крема)</t>
  </si>
  <si>
    <t>Работники макаронной промышленности</t>
  </si>
  <si>
    <t>Работники молочной промышленности</t>
  </si>
  <si>
    <t>Работники рыбной промышленности</t>
  </si>
  <si>
    <t>Работники мясной промышленности</t>
  </si>
  <si>
    <t>Работники колбасных цехов</t>
  </si>
  <si>
    <t>Работники пивоваренной  -   безалкогольной промышленности</t>
  </si>
  <si>
    <t>Работники     спиртовой     и     ликероводочной промышленности</t>
  </si>
  <si>
    <t>Работники консервной промышленности</t>
  </si>
  <si>
    <t>Работники сырного цеха</t>
  </si>
  <si>
    <t>Работники цеха мороженого</t>
  </si>
  <si>
    <t>Работники вафельного цеха</t>
  </si>
  <si>
    <t>Подсобные рабочие пищевой промышленности</t>
  </si>
  <si>
    <t>Работники торговли  промышленных товаров</t>
  </si>
  <si>
    <t>Работники торговли продовольственных товаров</t>
  </si>
  <si>
    <t>Работники оптовых торгово-закупочных баз</t>
  </si>
  <si>
    <t>Работники гостиниц</t>
  </si>
  <si>
    <t>Работники парикмахерских</t>
  </si>
  <si>
    <t>Работники стоматологических кабинетов (частных клиник)</t>
  </si>
  <si>
    <t>Руководители, в т.ч. туристических групп</t>
  </si>
  <si>
    <t>Работники бань</t>
  </si>
  <si>
    <t>Работники прачечных</t>
  </si>
  <si>
    <t>Работники общественного питания</t>
  </si>
  <si>
    <t>Работники обслуживающие бытовую и проливную канализацию</t>
  </si>
  <si>
    <t>Работники     обслуживающие   сооружения   по водоочистке и водоотведению</t>
  </si>
  <si>
    <t>Работники аптечной сети</t>
  </si>
  <si>
    <t>Работники бассейнов</t>
  </si>
  <si>
    <t>Работники казино, игровых автоматов</t>
  </si>
  <si>
    <t>Обучение водителей (перевозка пищевых продуктов)</t>
  </si>
  <si>
    <t>Обучение водетелей такси</t>
  </si>
  <si>
    <t>Обучение водителей маршрутных автобусов</t>
  </si>
  <si>
    <t>Обучение работников речного транспорта</t>
  </si>
  <si>
    <t>Работники речного транспорта занятые в общественном питании</t>
  </si>
  <si>
    <t>Обучение работников авиатранспорта</t>
  </si>
  <si>
    <t>Обучение бортпроводников (стюардессы) местных и международных линий</t>
  </si>
  <si>
    <t>Работники железнодорожного транспорта</t>
  </si>
  <si>
    <t>Работники железнодорожного транспорта занятые в общественном питании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</si>
</sst>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14" fillId="0" borderId="0" xfId="0" applyFont="1" applyAlignment="1">
      <alignment/>
    </xf>
    <xf numFmtId="0" fontId="15" fillId="2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0</xdr:rowOff>
    </xdr:from>
    <xdr:to>
      <xdr:col>7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85775"/>
          <a:ext cx="180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4.375" style="1" customWidth="1"/>
    <col min="2" max="2" width="47.75390625" style="2" customWidth="1"/>
    <col min="3" max="3" width="7.375" style="0" customWidth="1"/>
    <col min="4" max="4" width="7.25390625" style="0" hidden="1" customWidth="1"/>
    <col min="5" max="5" width="9.125" style="0" hidden="1" customWidth="1"/>
    <col min="7" max="7" width="10.125" style="3" customWidth="1"/>
    <col min="8" max="8" width="9.125" style="15" customWidth="1"/>
  </cols>
  <sheetData>
    <row r="1" ht="12.75">
      <c r="H1" s="4" t="s">
        <v>0</v>
      </c>
    </row>
    <row r="2" ht="12.75">
      <c r="H2" s="5" t="s">
        <v>1</v>
      </c>
    </row>
    <row r="3" ht="12.75">
      <c r="H3" s="5" t="s">
        <v>2</v>
      </c>
    </row>
    <row r="4" ht="12.75">
      <c r="H4" s="6"/>
    </row>
    <row r="5" ht="12.75">
      <c r="H5" s="7" t="s">
        <v>3</v>
      </c>
    </row>
    <row r="6" ht="12.75">
      <c r="H6" s="8" t="s">
        <v>4</v>
      </c>
    </row>
    <row r="7" ht="12.75">
      <c r="H7" s="8" t="s">
        <v>5</v>
      </c>
    </row>
    <row r="8" spans="6:8" ht="12.75" hidden="1">
      <c r="F8" s="1" t="s">
        <v>6</v>
      </c>
      <c r="H8" s="8"/>
    </row>
    <row r="9" ht="12.75" hidden="1">
      <c r="H9" s="8"/>
    </row>
    <row r="10" spans="6:8" ht="12.75" hidden="1">
      <c r="F10" t="s">
        <v>7</v>
      </c>
      <c r="H10" s="8"/>
    </row>
    <row r="11" spans="6:8" ht="12.75" hidden="1">
      <c r="F11" t="s">
        <v>8</v>
      </c>
      <c r="H11" s="8"/>
    </row>
    <row r="12" spans="6:8" ht="12.75" hidden="1">
      <c r="F12" t="s">
        <v>9</v>
      </c>
      <c r="H12" s="8"/>
    </row>
    <row r="13" ht="12.75" hidden="1">
      <c r="H13" s="8"/>
    </row>
    <row r="14" ht="12.75" hidden="1">
      <c r="H14" s="8"/>
    </row>
    <row r="15" ht="12.75">
      <c r="H15" s="8"/>
    </row>
    <row r="16" spans="1:8" ht="15" customHeight="1">
      <c r="A16" s="67" t="s">
        <v>10</v>
      </c>
      <c r="B16" s="67"/>
      <c r="C16" s="67"/>
      <c r="D16" s="67"/>
      <c r="E16" s="67"/>
      <c r="F16" s="67"/>
      <c r="G16" s="67"/>
      <c r="H16" s="67"/>
    </row>
    <row r="17" spans="1:8" ht="15" customHeight="1">
      <c r="A17" s="67" t="s">
        <v>11</v>
      </c>
      <c r="B17" s="67"/>
      <c r="C17" s="67"/>
      <c r="D17" s="67"/>
      <c r="E17" s="67"/>
      <c r="F17" s="67"/>
      <c r="G17" s="67"/>
      <c r="H17" s="67"/>
    </row>
    <row r="18" spans="1:8" ht="15" customHeight="1">
      <c r="A18" s="67" t="s">
        <v>12</v>
      </c>
      <c r="B18" s="67"/>
      <c r="C18" s="67"/>
      <c r="D18" s="67"/>
      <c r="E18" s="67"/>
      <c r="F18" s="67"/>
      <c r="G18" s="67"/>
      <c r="H18" s="67"/>
    </row>
    <row r="19" spans="1:8" ht="15" customHeight="1">
      <c r="A19" s="68" t="s">
        <v>13</v>
      </c>
      <c r="B19" s="68"/>
      <c r="C19" s="68"/>
      <c r="D19" s="68"/>
      <c r="E19" s="68"/>
      <c r="F19" s="68"/>
      <c r="G19" s="68"/>
      <c r="H19" s="68"/>
    </row>
    <row r="20" spans="1:7" ht="13.5" thickBot="1">
      <c r="A20" s="9"/>
      <c r="B20" s="10"/>
      <c r="C20" s="11"/>
      <c r="D20" s="12"/>
      <c r="E20" s="13"/>
      <c r="G20" s="14"/>
    </row>
    <row r="21" spans="1:9" s="18" customFormat="1" ht="12.75" customHeight="1">
      <c r="A21" s="59" t="s">
        <v>14</v>
      </c>
      <c r="B21" s="61" t="s">
        <v>15</v>
      </c>
      <c r="C21" s="63" t="s">
        <v>16</v>
      </c>
      <c r="D21" s="65" t="s">
        <v>17</v>
      </c>
      <c r="E21" s="16" t="s">
        <v>18</v>
      </c>
      <c r="F21" s="55" t="s">
        <v>19</v>
      </c>
      <c r="G21" s="57" t="s">
        <v>20</v>
      </c>
      <c r="H21" s="57" t="s">
        <v>21</v>
      </c>
      <c r="I21" s="17"/>
    </row>
    <row r="22" spans="1:8" s="18" customFormat="1" ht="21.75" thickBot="1">
      <c r="A22" s="60"/>
      <c r="B22" s="62"/>
      <c r="C22" s="64"/>
      <c r="D22" s="66"/>
      <c r="E22" s="19" t="s">
        <v>22</v>
      </c>
      <c r="F22" s="56"/>
      <c r="G22" s="58"/>
      <c r="H22" s="58"/>
    </row>
    <row r="23" spans="1:8" ht="15">
      <c r="A23" s="20">
        <v>1</v>
      </c>
      <c r="B23" s="21" t="s">
        <v>23</v>
      </c>
      <c r="C23" s="22" t="s">
        <v>24</v>
      </c>
      <c r="D23" s="23">
        <v>0.4</v>
      </c>
      <c r="E23" s="24">
        <v>78.09</v>
      </c>
      <c r="F23" s="25">
        <v>5</v>
      </c>
      <c r="G23" s="26">
        <f>SUM(F23*E23*D23)</f>
        <v>156.18000000000004</v>
      </c>
      <c r="H23" s="27">
        <f>G23*1.18</f>
        <v>184.29240000000004</v>
      </c>
    </row>
    <row r="24" spans="1:8" ht="25.5">
      <c r="A24" s="28">
        <v>2</v>
      </c>
      <c r="B24" s="29" t="s">
        <v>25</v>
      </c>
      <c r="C24" s="30" t="s">
        <v>24</v>
      </c>
      <c r="D24" s="23">
        <v>0.4</v>
      </c>
      <c r="E24" s="24">
        <v>78.09</v>
      </c>
      <c r="F24" s="31">
        <v>10</v>
      </c>
      <c r="G24" s="32">
        <v>214</v>
      </c>
      <c r="H24" s="33">
        <f aca="true" t="shared" si="0" ref="H24:H72">G24*1.18</f>
        <v>252.51999999999998</v>
      </c>
    </row>
    <row r="25" spans="1:8" ht="15">
      <c r="A25" s="20">
        <v>3</v>
      </c>
      <c r="B25" s="29" t="s">
        <v>26</v>
      </c>
      <c r="C25" s="30" t="s">
        <v>24</v>
      </c>
      <c r="D25" s="23">
        <v>0.4</v>
      </c>
      <c r="E25" s="24">
        <v>78.09</v>
      </c>
      <c r="F25" s="31">
        <v>5</v>
      </c>
      <c r="G25" s="32">
        <v>107</v>
      </c>
      <c r="H25" s="33">
        <f t="shared" si="0"/>
        <v>126.25999999999999</v>
      </c>
    </row>
    <row r="26" spans="1:8" ht="25.5">
      <c r="A26" s="28">
        <v>4</v>
      </c>
      <c r="B26" s="29" t="s">
        <v>27</v>
      </c>
      <c r="C26" s="30" t="s">
        <v>24</v>
      </c>
      <c r="D26" s="23">
        <v>0.4</v>
      </c>
      <c r="E26" s="24">
        <v>78.09</v>
      </c>
      <c r="F26" s="31">
        <v>10</v>
      </c>
      <c r="G26" s="32">
        <v>214</v>
      </c>
      <c r="H26" s="33">
        <f t="shared" si="0"/>
        <v>252.51999999999998</v>
      </c>
    </row>
    <row r="27" spans="1:8" ht="25.5">
      <c r="A27" s="20">
        <v>5</v>
      </c>
      <c r="B27" s="29" t="s">
        <v>28</v>
      </c>
      <c r="C27" s="30" t="s">
        <v>24</v>
      </c>
      <c r="D27" s="23">
        <v>0.4</v>
      </c>
      <c r="E27" s="24">
        <v>78.09</v>
      </c>
      <c r="F27" s="31">
        <v>10</v>
      </c>
      <c r="G27" s="32">
        <v>214</v>
      </c>
      <c r="H27" s="33">
        <f t="shared" si="0"/>
        <v>252.51999999999998</v>
      </c>
    </row>
    <row r="28" spans="1:8" ht="25.5">
      <c r="A28" s="28">
        <v>6</v>
      </c>
      <c r="B28" s="29" t="s">
        <v>29</v>
      </c>
      <c r="C28" s="30" t="s">
        <v>24</v>
      </c>
      <c r="D28" s="23">
        <v>0.4</v>
      </c>
      <c r="E28" s="24">
        <v>78.09</v>
      </c>
      <c r="F28" s="31">
        <v>10</v>
      </c>
      <c r="G28" s="32">
        <v>214</v>
      </c>
      <c r="H28" s="33">
        <f t="shared" si="0"/>
        <v>252.51999999999998</v>
      </c>
    </row>
    <row r="29" spans="1:8" ht="25.5">
      <c r="A29" s="20">
        <v>7</v>
      </c>
      <c r="B29" s="29" t="s">
        <v>30</v>
      </c>
      <c r="C29" s="30" t="s">
        <v>24</v>
      </c>
      <c r="D29" s="23">
        <v>0.4</v>
      </c>
      <c r="E29" s="24">
        <v>78.09</v>
      </c>
      <c r="F29" s="31">
        <v>5</v>
      </c>
      <c r="G29" s="32">
        <f aca="true" t="shared" si="1" ref="G29:G49">D29*E29*F29</f>
        <v>156.18</v>
      </c>
      <c r="H29" s="33">
        <f t="shared" si="0"/>
        <v>184.2924</v>
      </c>
    </row>
    <row r="30" spans="1:8" ht="25.5">
      <c r="A30" s="28">
        <v>8</v>
      </c>
      <c r="B30" s="29" t="s">
        <v>31</v>
      </c>
      <c r="C30" s="30" t="s">
        <v>24</v>
      </c>
      <c r="D30" s="23">
        <v>0.4</v>
      </c>
      <c r="E30" s="24">
        <v>78.09</v>
      </c>
      <c r="F30" s="31">
        <v>10</v>
      </c>
      <c r="G30" s="32">
        <f t="shared" si="1"/>
        <v>312.36</v>
      </c>
      <c r="H30" s="33">
        <f t="shared" si="0"/>
        <v>368.5848</v>
      </c>
    </row>
    <row r="31" spans="1:8" ht="25.5">
      <c r="A31" s="20">
        <v>9</v>
      </c>
      <c r="B31" s="29" t="s">
        <v>32</v>
      </c>
      <c r="C31" s="30" t="s">
        <v>24</v>
      </c>
      <c r="D31" s="23">
        <v>0.4</v>
      </c>
      <c r="E31" s="24">
        <v>78.09</v>
      </c>
      <c r="F31" s="31">
        <v>10</v>
      </c>
      <c r="G31" s="32">
        <f t="shared" si="1"/>
        <v>312.36</v>
      </c>
      <c r="H31" s="33">
        <f t="shared" si="0"/>
        <v>368.5848</v>
      </c>
    </row>
    <row r="32" spans="1:8" ht="25.5">
      <c r="A32" s="28">
        <v>10</v>
      </c>
      <c r="B32" s="29" t="s">
        <v>33</v>
      </c>
      <c r="C32" s="30" t="s">
        <v>24</v>
      </c>
      <c r="D32" s="23">
        <v>0.4</v>
      </c>
      <c r="E32" s="24">
        <v>78.09</v>
      </c>
      <c r="F32" s="31">
        <v>11</v>
      </c>
      <c r="G32" s="32">
        <f t="shared" si="1"/>
        <v>343.59600000000006</v>
      </c>
      <c r="H32" s="33">
        <f t="shared" si="0"/>
        <v>405.4432800000001</v>
      </c>
    </row>
    <row r="33" spans="1:8" ht="15">
      <c r="A33" s="34">
        <v>11</v>
      </c>
      <c r="B33" s="29" t="s">
        <v>34</v>
      </c>
      <c r="C33" s="30" t="s">
        <v>24</v>
      </c>
      <c r="D33" s="35">
        <v>0.4</v>
      </c>
      <c r="E33" s="36">
        <v>78.09</v>
      </c>
      <c r="F33" s="37">
        <v>10</v>
      </c>
      <c r="G33" s="32">
        <f>D33*E33*F33</f>
        <v>312.36</v>
      </c>
      <c r="H33" s="33">
        <f>G33*1.18</f>
        <v>368.5848</v>
      </c>
    </row>
    <row r="34" spans="1:8" ht="15">
      <c r="A34" s="20">
        <v>12</v>
      </c>
      <c r="B34" s="21" t="s">
        <v>35</v>
      </c>
      <c r="C34" s="22" t="s">
        <v>24</v>
      </c>
      <c r="D34" s="23">
        <v>0.55</v>
      </c>
      <c r="E34" s="24">
        <v>78.09</v>
      </c>
      <c r="F34" s="25">
        <v>16</v>
      </c>
      <c r="G34" s="26">
        <f t="shared" si="1"/>
        <v>687.1920000000001</v>
      </c>
      <c r="H34" s="27">
        <f t="shared" si="0"/>
        <v>810.8865600000001</v>
      </c>
    </row>
    <row r="35" spans="1:8" ht="25.5">
      <c r="A35" s="28">
        <v>13</v>
      </c>
      <c r="B35" s="29" t="s">
        <v>36</v>
      </c>
      <c r="C35" s="30" t="s">
        <v>24</v>
      </c>
      <c r="D35" s="35">
        <v>0.55</v>
      </c>
      <c r="E35" s="24">
        <v>78.09</v>
      </c>
      <c r="F35" s="31">
        <v>16</v>
      </c>
      <c r="G35" s="32">
        <f t="shared" si="1"/>
        <v>687.1920000000001</v>
      </c>
      <c r="H35" s="33">
        <f t="shared" si="0"/>
        <v>810.8865600000001</v>
      </c>
    </row>
    <row r="36" spans="1:8" ht="25.5">
      <c r="A36" s="20">
        <v>14</v>
      </c>
      <c r="B36" s="29" t="s">
        <v>37</v>
      </c>
      <c r="C36" s="30" t="s">
        <v>24</v>
      </c>
      <c r="D36" s="35">
        <v>0.6</v>
      </c>
      <c r="E36" s="24">
        <v>78.09</v>
      </c>
      <c r="F36" s="31">
        <v>14</v>
      </c>
      <c r="G36" s="32">
        <f t="shared" si="1"/>
        <v>655.956</v>
      </c>
      <c r="H36" s="33">
        <f t="shared" si="0"/>
        <v>774.0280799999999</v>
      </c>
    </row>
    <row r="37" spans="1:8" ht="15">
      <c r="A37" s="28">
        <v>15</v>
      </c>
      <c r="B37" s="29" t="s">
        <v>38</v>
      </c>
      <c r="C37" s="30" t="s">
        <v>24</v>
      </c>
      <c r="D37" s="35">
        <v>0.55</v>
      </c>
      <c r="E37" s="24">
        <v>78.09</v>
      </c>
      <c r="F37" s="31">
        <v>16</v>
      </c>
      <c r="G37" s="32">
        <f t="shared" si="1"/>
        <v>687.1920000000001</v>
      </c>
      <c r="H37" s="33">
        <f t="shared" si="0"/>
        <v>810.8865600000001</v>
      </c>
    </row>
    <row r="38" spans="1:8" ht="15">
      <c r="A38" s="20">
        <v>16</v>
      </c>
      <c r="B38" s="29" t="s">
        <v>39</v>
      </c>
      <c r="C38" s="30" t="s">
        <v>24</v>
      </c>
      <c r="D38" s="35">
        <v>0.6</v>
      </c>
      <c r="E38" s="24">
        <v>78.09</v>
      </c>
      <c r="F38" s="31">
        <v>13</v>
      </c>
      <c r="G38" s="32">
        <f t="shared" si="1"/>
        <v>609.102</v>
      </c>
      <c r="H38" s="33">
        <f t="shared" si="0"/>
        <v>718.7403599999999</v>
      </c>
    </row>
    <row r="39" spans="1:8" ht="15">
      <c r="A39" s="28">
        <v>17</v>
      </c>
      <c r="B39" s="29" t="s">
        <v>40</v>
      </c>
      <c r="C39" s="30" t="s">
        <v>24</v>
      </c>
      <c r="D39" s="35">
        <v>0.6</v>
      </c>
      <c r="E39" s="24">
        <v>78.09</v>
      </c>
      <c r="F39" s="31">
        <v>10</v>
      </c>
      <c r="G39" s="32">
        <f t="shared" si="1"/>
        <v>468.53999999999996</v>
      </c>
      <c r="H39" s="33">
        <f t="shared" si="0"/>
        <v>552.8771999999999</v>
      </c>
    </row>
    <row r="40" spans="1:8" ht="15">
      <c r="A40" s="20">
        <v>18</v>
      </c>
      <c r="B40" s="29" t="s">
        <v>41</v>
      </c>
      <c r="C40" s="30" t="s">
        <v>24</v>
      </c>
      <c r="D40" s="35">
        <v>0.6</v>
      </c>
      <c r="E40" s="24">
        <v>78.09</v>
      </c>
      <c r="F40" s="31">
        <v>13</v>
      </c>
      <c r="G40" s="32">
        <f t="shared" si="1"/>
        <v>609.102</v>
      </c>
      <c r="H40" s="33">
        <f t="shared" si="0"/>
        <v>718.7403599999999</v>
      </c>
    </row>
    <row r="41" spans="1:8" ht="15">
      <c r="A41" s="28">
        <v>19</v>
      </c>
      <c r="B41" s="29" t="s">
        <v>42</v>
      </c>
      <c r="C41" s="30" t="s">
        <v>24</v>
      </c>
      <c r="D41" s="35">
        <v>0.6</v>
      </c>
      <c r="E41" s="24">
        <v>78.09</v>
      </c>
      <c r="F41" s="31">
        <v>13</v>
      </c>
      <c r="G41" s="32">
        <f t="shared" si="1"/>
        <v>609.102</v>
      </c>
      <c r="H41" s="33">
        <f t="shared" si="0"/>
        <v>718.7403599999999</v>
      </c>
    </row>
    <row r="42" spans="1:8" ht="25.5">
      <c r="A42" s="20">
        <v>20</v>
      </c>
      <c r="B42" s="29" t="s">
        <v>43</v>
      </c>
      <c r="C42" s="30" t="s">
        <v>24</v>
      </c>
      <c r="D42" s="35">
        <v>0.55</v>
      </c>
      <c r="E42" s="24">
        <v>78.09</v>
      </c>
      <c r="F42" s="31">
        <v>16</v>
      </c>
      <c r="G42" s="32">
        <f t="shared" si="1"/>
        <v>687.1920000000001</v>
      </c>
      <c r="H42" s="33">
        <f t="shared" si="0"/>
        <v>810.8865600000001</v>
      </c>
    </row>
    <row r="43" spans="1:8" ht="25.5">
      <c r="A43" s="28">
        <v>21</v>
      </c>
      <c r="B43" s="29" t="s">
        <v>44</v>
      </c>
      <c r="C43" s="30" t="s">
        <v>24</v>
      </c>
      <c r="D43" s="35">
        <v>0.55</v>
      </c>
      <c r="E43" s="24">
        <v>78.09</v>
      </c>
      <c r="F43" s="31">
        <v>16</v>
      </c>
      <c r="G43" s="32">
        <f t="shared" si="1"/>
        <v>687.1920000000001</v>
      </c>
      <c r="H43" s="33">
        <f t="shared" si="0"/>
        <v>810.8865600000001</v>
      </c>
    </row>
    <row r="44" spans="1:8" ht="15">
      <c r="A44" s="20">
        <v>22</v>
      </c>
      <c r="B44" s="29" t="s">
        <v>45</v>
      </c>
      <c r="C44" s="30" t="s">
        <v>24</v>
      </c>
      <c r="D44" s="35">
        <v>0.55</v>
      </c>
      <c r="E44" s="24">
        <v>78.09</v>
      </c>
      <c r="F44" s="31">
        <v>16</v>
      </c>
      <c r="G44" s="32">
        <f t="shared" si="1"/>
        <v>687.1920000000001</v>
      </c>
      <c r="H44" s="33">
        <f t="shared" si="0"/>
        <v>810.8865600000001</v>
      </c>
    </row>
    <row r="45" spans="1:8" ht="15">
      <c r="A45" s="28">
        <v>23</v>
      </c>
      <c r="B45" s="29" t="s">
        <v>46</v>
      </c>
      <c r="C45" s="30" t="s">
        <v>24</v>
      </c>
      <c r="D45" s="35">
        <v>0.55</v>
      </c>
      <c r="E45" s="24">
        <v>78.09</v>
      </c>
      <c r="F45" s="31">
        <v>12</v>
      </c>
      <c r="G45" s="32">
        <f t="shared" si="1"/>
        <v>515.3940000000001</v>
      </c>
      <c r="H45" s="33">
        <f t="shared" si="0"/>
        <v>608.16492</v>
      </c>
    </row>
    <row r="46" spans="1:8" ht="15">
      <c r="A46" s="20">
        <v>24</v>
      </c>
      <c r="B46" s="29" t="s">
        <v>47</v>
      </c>
      <c r="C46" s="30" t="s">
        <v>24</v>
      </c>
      <c r="D46" s="35">
        <v>0.55</v>
      </c>
      <c r="E46" s="24">
        <v>78.09</v>
      </c>
      <c r="F46" s="31">
        <v>11</v>
      </c>
      <c r="G46" s="32">
        <f t="shared" si="1"/>
        <v>472.44450000000006</v>
      </c>
      <c r="H46" s="33">
        <f t="shared" si="0"/>
        <v>557.48451</v>
      </c>
    </row>
    <row r="47" spans="1:8" ht="15">
      <c r="A47" s="28">
        <v>25</v>
      </c>
      <c r="B47" s="29" t="s">
        <v>48</v>
      </c>
      <c r="C47" s="30" t="s">
        <v>24</v>
      </c>
      <c r="D47" s="35">
        <v>0.55</v>
      </c>
      <c r="E47" s="24">
        <v>78.09</v>
      </c>
      <c r="F47" s="31">
        <v>10</v>
      </c>
      <c r="G47" s="32">
        <f t="shared" si="1"/>
        <v>429.49500000000006</v>
      </c>
      <c r="H47" s="33">
        <f t="shared" si="0"/>
        <v>506.80410000000006</v>
      </c>
    </row>
    <row r="48" spans="1:8" ht="15">
      <c r="A48" s="20">
        <v>26</v>
      </c>
      <c r="B48" s="29" t="s">
        <v>49</v>
      </c>
      <c r="C48" s="30" t="s">
        <v>24</v>
      </c>
      <c r="D48" s="35">
        <v>0.55</v>
      </c>
      <c r="E48" s="24">
        <v>78.09</v>
      </c>
      <c r="F48" s="31">
        <v>6</v>
      </c>
      <c r="G48" s="32">
        <f t="shared" si="1"/>
        <v>257.69700000000006</v>
      </c>
      <c r="H48" s="33">
        <f t="shared" si="0"/>
        <v>304.08246</v>
      </c>
    </row>
    <row r="49" spans="1:8" ht="15">
      <c r="A49" s="28">
        <v>27</v>
      </c>
      <c r="B49" s="38" t="s">
        <v>50</v>
      </c>
      <c r="C49" s="39" t="s">
        <v>24</v>
      </c>
      <c r="D49" s="35">
        <v>0.6</v>
      </c>
      <c r="E49" s="24">
        <v>78.09</v>
      </c>
      <c r="F49" s="40">
        <v>8</v>
      </c>
      <c r="G49" s="41">
        <f t="shared" si="1"/>
        <v>374.832</v>
      </c>
      <c r="H49" s="42">
        <f t="shared" si="0"/>
        <v>442.30175999999994</v>
      </c>
    </row>
    <row r="50" spans="1:8" ht="15">
      <c r="A50" s="20">
        <v>28</v>
      </c>
      <c r="B50" s="38" t="s">
        <v>51</v>
      </c>
      <c r="C50" s="39" t="s">
        <v>24</v>
      </c>
      <c r="D50" s="35">
        <v>0.6</v>
      </c>
      <c r="E50" s="24">
        <v>78.09</v>
      </c>
      <c r="F50" s="40">
        <v>10</v>
      </c>
      <c r="G50" s="41">
        <f>D50*E50*F50</f>
        <v>468.53999999999996</v>
      </c>
      <c r="H50" s="42">
        <f t="shared" si="0"/>
        <v>552.8771999999999</v>
      </c>
    </row>
    <row r="51" spans="1:8" ht="15">
      <c r="A51" s="28">
        <v>29</v>
      </c>
      <c r="B51" s="29" t="s">
        <v>52</v>
      </c>
      <c r="C51" s="30" t="s">
        <v>24</v>
      </c>
      <c r="D51" s="35">
        <v>0.7</v>
      </c>
      <c r="E51" s="24">
        <v>78.09</v>
      </c>
      <c r="F51" s="31">
        <v>10</v>
      </c>
      <c r="G51" s="32">
        <f aca="true" t="shared" si="2" ref="G51:G72">D51*E51*F51</f>
        <v>546.63</v>
      </c>
      <c r="H51" s="33">
        <f t="shared" si="0"/>
        <v>645.0233999999999</v>
      </c>
    </row>
    <row r="52" spans="1:8" ht="15">
      <c r="A52" s="20">
        <v>30</v>
      </c>
      <c r="B52" s="29" t="s">
        <v>53</v>
      </c>
      <c r="C52" s="30" t="s">
        <v>24</v>
      </c>
      <c r="D52" s="35">
        <v>0.7</v>
      </c>
      <c r="E52" s="24">
        <v>78.09</v>
      </c>
      <c r="F52" s="31">
        <v>10</v>
      </c>
      <c r="G52" s="32">
        <f t="shared" si="2"/>
        <v>546.63</v>
      </c>
      <c r="H52" s="33">
        <f t="shared" si="0"/>
        <v>645.0233999999999</v>
      </c>
    </row>
    <row r="53" spans="1:8" ht="15">
      <c r="A53" s="28">
        <v>31</v>
      </c>
      <c r="B53" s="29" t="s">
        <v>54</v>
      </c>
      <c r="C53" s="30" t="s">
        <v>24</v>
      </c>
      <c r="D53" s="35">
        <v>0.7</v>
      </c>
      <c r="E53" s="24">
        <v>78.09</v>
      </c>
      <c r="F53" s="31">
        <v>10</v>
      </c>
      <c r="G53" s="32">
        <f t="shared" si="2"/>
        <v>546.63</v>
      </c>
      <c r="H53" s="33">
        <f t="shared" si="0"/>
        <v>645.0233999999999</v>
      </c>
    </row>
    <row r="54" spans="1:8" ht="20.25" customHeight="1">
      <c r="A54" s="20">
        <v>32</v>
      </c>
      <c r="B54" s="29" t="s">
        <v>55</v>
      </c>
      <c r="C54" s="30" t="s">
        <v>24</v>
      </c>
      <c r="D54" s="35">
        <v>0.55</v>
      </c>
      <c r="E54" s="24">
        <v>78.09</v>
      </c>
      <c r="F54" s="31">
        <v>16</v>
      </c>
      <c r="G54" s="32">
        <f>D54*E54*F54</f>
        <v>687.1920000000001</v>
      </c>
      <c r="H54" s="33">
        <f t="shared" si="0"/>
        <v>810.8865600000001</v>
      </c>
    </row>
    <row r="55" spans="1:8" ht="15">
      <c r="A55" s="28">
        <v>33</v>
      </c>
      <c r="B55" s="29" t="s">
        <v>56</v>
      </c>
      <c r="C55" s="30" t="s">
        <v>24</v>
      </c>
      <c r="D55" s="35">
        <v>0.55</v>
      </c>
      <c r="E55" s="24">
        <v>78.09</v>
      </c>
      <c r="F55" s="31">
        <v>16</v>
      </c>
      <c r="G55" s="32">
        <f>D55*E55*F55</f>
        <v>687.1920000000001</v>
      </c>
      <c r="H55" s="33">
        <f t="shared" si="0"/>
        <v>810.8865600000001</v>
      </c>
    </row>
    <row r="56" spans="1:8" ht="15">
      <c r="A56" s="20">
        <v>34</v>
      </c>
      <c r="B56" s="29" t="s">
        <v>57</v>
      </c>
      <c r="C56" s="30" t="s">
        <v>24</v>
      </c>
      <c r="D56" s="35">
        <v>0.55</v>
      </c>
      <c r="E56" s="24">
        <v>78.09</v>
      </c>
      <c r="F56" s="31">
        <v>10</v>
      </c>
      <c r="G56" s="32">
        <f t="shared" si="2"/>
        <v>429.49500000000006</v>
      </c>
      <c r="H56" s="33">
        <f t="shared" si="0"/>
        <v>506.80410000000006</v>
      </c>
    </row>
    <row r="57" spans="1:8" ht="15">
      <c r="A57" s="28">
        <v>35</v>
      </c>
      <c r="B57" s="29" t="s">
        <v>58</v>
      </c>
      <c r="C57" s="30" t="s">
        <v>24</v>
      </c>
      <c r="D57" s="35">
        <v>0.55</v>
      </c>
      <c r="E57" s="24">
        <v>78.09</v>
      </c>
      <c r="F57" s="31">
        <v>10</v>
      </c>
      <c r="G57" s="32">
        <f t="shared" si="2"/>
        <v>429.49500000000006</v>
      </c>
      <c r="H57" s="33">
        <f t="shared" si="0"/>
        <v>506.80410000000006</v>
      </c>
    </row>
    <row r="58" spans="1:8" ht="15">
      <c r="A58" s="20">
        <v>36</v>
      </c>
      <c r="B58" s="29" t="s">
        <v>59</v>
      </c>
      <c r="C58" s="30" t="s">
        <v>24</v>
      </c>
      <c r="D58" s="35">
        <v>0.55</v>
      </c>
      <c r="E58" s="24">
        <v>78.09</v>
      </c>
      <c r="F58" s="31">
        <v>10</v>
      </c>
      <c r="G58" s="32">
        <f t="shared" si="2"/>
        <v>429.49500000000006</v>
      </c>
      <c r="H58" s="33">
        <f t="shared" si="0"/>
        <v>506.80410000000006</v>
      </c>
    </row>
    <row r="59" spans="1:8" ht="25.5">
      <c r="A59" s="28">
        <v>37</v>
      </c>
      <c r="B59" s="29" t="s">
        <v>60</v>
      </c>
      <c r="C59" s="30" t="s">
        <v>24</v>
      </c>
      <c r="D59" s="35">
        <v>0.55</v>
      </c>
      <c r="E59" s="24">
        <v>78.09</v>
      </c>
      <c r="F59" s="31">
        <v>10</v>
      </c>
      <c r="G59" s="32">
        <f t="shared" si="2"/>
        <v>429.49500000000006</v>
      </c>
      <c r="H59" s="33">
        <f t="shared" si="0"/>
        <v>506.80410000000006</v>
      </c>
    </row>
    <row r="60" spans="1:8" ht="25.5">
      <c r="A60" s="20">
        <v>38</v>
      </c>
      <c r="B60" s="29" t="s">
        <v>61</v>
      </c>
      <c r="C60" s="30" t="s">
        <v>24</v>
      </c>
      <c r="D60" s="35">
        <v>0.55</v>
      </c>
      <c r="E60" s="24">
        <v>78.09</v>
      </c>
      <c r="F60" s="31">
        <v>10</v>
      </c>
      <c r="G60" s="32">
        <f t="shared" si="2"/>
        <v>429.49500000000006</v>
      </c>
      <c r="H60" s="33">
        <f t="shared" si="0"/>
        <v>506.80410000000006</v>
      </c>
    </row>
    <row r="61" spans="1:8" ht="15">
      <c r="A61" s="28">
        <v>39</v>
      </c>
      <c r="B61" s="29" t="s">
        <v>62</v>
      </c>
      <c r="C61" s="30" t="s">
        <v>24</v>
      </c>
      <c r="D61" s="35">
        <v>0.55</v>
      </c>
      <c r="E61" s="24">
        <v>78.09</v>
      </c>
      <c r="F61" s="31">
        <v>10</v>
      </c>
      <c r="G61" s="32">
        <f t="shared" si="2"/>
        <v>429.49500000000006</v>
      </c>
      <c r="H61" s="33">
        <f t="shared" si="0"/>
        <v>506.80410000000006</v>
      </c>
    </row>
    <row r="62" spans="1:8" ht="15">
      <c r="A62" s="20">
        <v>40</v>
      </c>
      <c r="B62" s="29" t="s">
        <v>63</v>
      </c>
      <c r="C62" s="30" t="s">
        <v>24</v>
      </c>
      <c r="D62" s="35">
        <v>0.55</v>
      </c>
      <c r="E62" s="24">
        <v>78.09</v>
      </c>
      <c r="F62" s="31">
        <v>10</v>
      </c>
      <c r="G62" s="32">
        <f t="shared" si="2"/>
        <v>429.49500000000006</v>
      </c>
      <c r="H62" s="33">
        <f t="shared" si="0"/>
        <v>506.80410000000006</v>
      </c>
    </row>
    <row r="63" spans="1:8" ht="15">
      <c r="A63" s="34">
        <v>41</v>
      </c>
      <c r="B63" s="43" t="s">
        <v>64</v>
      </c>
      <c r="C63" s="44" t="s">
        <v>24</v>
      </c>
      <c r="D63" s="45">
        <v>0.7</v>
      </c>
      <c r="E63" s="36">
        <v>78.09</v>
      </c>
      <c r="F63" s="37">
        <v>8</v>
      </c>
      <c r="G63" s="32">
        <f t="shared" si="2"/>
        <v>437.304</v>
      </c>
      <c r="H63" s="33">
        <f t="shared" si="0"/>
        <v>516.0187199999999</v>
      </c>
    </row>
    <row r="64" spans="1:8" ht="15">
      <c r="A64" s="34">
        <v>42</v>
      </c>
      <c r="B64" s="43" t="s">
        <v>65</v>
      </c>
      <c r="C64" s="44" t="s">
        <v>24</v>
      </c>
      <c r="D64" s="35">
        <v>0.6</v>
      </c>
      <c r="E64" s="24">
        <v>78.09</v>
      </c>
      <c r="F64" s="37">
        <v>10</v>
      </c>
      <c r="G64" s="32">
        <f t="shared" si="2"/>
        <v>468.53999999999996</v>
      </c>
      <c r="H64" s="33">
        <f t="shared" si="0"/>
        <v>552.8771999999999</v>
      </c>
    </row>
    <row r="65" spans="1:8" ht="15">
      <c r="A65" s="34">
        <v>43</v>
      </c>
      <c r="B65" s="43" t="s">
        <v>66</v>
      </c>
      <c r="C65" s="44" t="s">
        <v>24</v>
      </c>
      <c r="D65" s="35">
        <v>0.55</v>
      </c>
      <c r="E65" s="24">
        <v>78.09</v>
      </c>
      <c r="F65" s="37">
        <v>8</v>
      </c>
      <c r="G65" s="32">
        <f t="shared" si="2"/>
        <v>343.59600000000006</v>
      </c>
      <c r="H65" s="33">
        <f t="shared" si="0"/>
        <v>405.4432800000001</v>
      </c>
    </row>
    <row r="66" spans="1:8" ht="15">
      <c r="A66" s="34">
        <v>44</v>
      </c>
      <c r="B66" s="43" t="s">
        <v>67</v>
      </c>
      <c r="C66" s="44" t="s">
        <v>24</v>
      </c>
      <c r="D66" s="35">
        <v>0.55</v>
      </c>
      <c r="E66" s="24">
        <v>78.09</v>
      </c>
      <c r="F66" s="37">
        <v>8</v>
      </c>
      <c r="G66" s="32">
        <f t="shared" si="2"/>
        <v>343.59600000000006</v>
      </c>
      <c r="H66" s="33">
        <f t="shared" si="0"/>
        <v>405.4432800000001</v>
      </c>
    </row>
    <row r="67" spans="1:8" ht="15">
      <c r="A67" s="34">
        <v>45</v>
      </c>
      <c r="B67" s="43" t="s">
        <v>68</v>
      </c>
      <c r="C67" s="44" t="s">
        <v>24</v>
      </c>
      <c r="D67" s="35">
        <v>0.55</v>
      </c>
      <c r="E67" s="24">
        <v>78.09</v>
      </c>
      <c r="F67" s="37">
        <v>8</v>
      </c>
      <c r="G67" s="32">
        <f t="shared" si="2"/>
        <v>343.59600000000006</v>
      </c>
      <c r="H67" s="33">
        <f t="shared" si="0"/>
        <v>405.4432800000001</v>
      </c>
    </row>
    <row r="68" spans="1:8" ht="25.5">
      <c r="A68" s="34">
        <v>46</v>
      </c>
      <c r="B68" s="46" t="s">
        <v>69</v>
      </c>
      <c r="C68" s="44" t="s">
        <v>24</v>
      </c>
      <c r="D68" s="35">
        <v>0.55</v>
      </c>
      <c r="E68" s="24">
        <v>78.09</v>
      </c>
      <c r="F68" s="37">
        <v>10</v>
      </c>
      <c r="G68" s="32">
        <f t="shared" si="2"/>
        <v>429.49500000000006</v>
      </c>
      <c r="H68" s="33">
        <f t="shared" si="0"/>
        <v>506.80410000000006</v>
      </c>
    </row>
    <row r="69" spans="1:8" ht="15">
      <c r="A69" s="34">
        <v>47</v>
      </c>
      <c r="B69" s="43" t="s">
        <v>70</v>
      </c>
      <c r="C69" s="44" t="s">
        <v>24</v>
      </c>
      <c r="D69" s="35">
        <v>0.55</v>
      </c>
      <c r="E69" s="24">
        <v>78.09</v>
      </c>
      <c r="F69" s="37">
        <v>8</v>
      </c>
      <c r="G69" s="32">
        <f t="shared" si="2"/>
        <v>343.59600000000006</v>
      </c>
      <c r="H69" s="33">
        <f t="shared" si="0"/>
        <v>405.4432800000001</v>
      </c>
    </row>
    <row r="70" spans="1:8" ht="25.5">
      <c r="A70" s="34">
        <v>48</v>
      </c>
      <c r="B70" s="46" t="s">
        <v>71</v>
      </c>
      <c r="C70" s="44" t="s">
        <v>24</v>
      </c>
      <c r="D70" s="35">
        <v>0.55</v>
      </c>
      <c r="E70" s="24">
        <v>78.09</v>
      </c>
      <c r="F70" s="37">
        <v>10</v>
      </c>
      <c r="G70" s="32">
        <f t="shared" si="2"/>
        <v>429.49500000000006</v>
      </c>
      <c r="H70" s="33">
        <f t="shared" si="0"/>
        <v>506.80410000000006</v>
      </c>
    </row>
    <row r="71" spans="1:8" ht="15">
      <c r="A71" s="34">
        <v>49</v>
      </c>
      <c r="B71" s="46" t="s">
        <v>72</v>
      </c>
      <c r="C71" s="44" t="s">
        <v>24</v>
      </c>
      <c r="D71" s="35">
        <v>0.55</v>
      </c>
      <c r="E71" s="24">
        <v>78.09</v>
      </c>
      <c r="F71" s="37">
        <v>10</v>
      </c>
      <c r="G71" s="32">
        <f t="shared" si="2"/>
        <v>429.49500000000006</v>
      </c>
      <c r="H71" s="33">
        <f t="shared" si="0"/>
        <v>506.80410000000006</v>
      </c>
    </row>
    <row r="72" spans="1:8" ht="25.5">
      <c r="A72" s="34">
        <v>50</v>
      </c>
      <c r="B72" s="46" t="s">
        <v>73</v>
      </c>
      <c r="C72" s="44" t="s">
        <v>24</v>
      </c>
      <c r="D72" s="35">
        <v>0.55</v>
      </c>
      <c r="E72" s="24">
        <v>78.09</v>
      </c>
      <c r="F72" s="37">
        <v>10</v>
      </c>
      <c r="G72" s="32">
        <f t="shared" si="2"/>
        <v>429.49500000000006</v>
      </c>
      <c r="H72" s="33">
        <f t="shared" si="0"/>
        <v>506.80410000000006</v>
      </c>
    </row>
    <row r="75" spans="1:8" s="49" customFormat="1" ht="15.75">
      <c r="A75" s="47"/>
      <c r="B75" s="48"/>
      <c r="D75" s="50"/>
      <c r="E75" s="51"/>
      <c r="F75" s="52"/>
      <c r="G75" s="53"/>
      <c r="H75" s="54"/>
    </row>
  </sheetData>
  <mergeCells count="11">
    <mergeCell ref="A16:H16"/>
    <mergeCell ref="A17:H17"/>
    <mergeCell ref="A18:H18"/>
    <mergeCell ref="A19:H19"/>
    <mergeCell ref="F21:F22"/>
    <mergeCell ref="G21:G22"/>
    <mergeCell ref="H21:H22"/>
    <mergeCell ref="A21:A22"/>
    <mergeCell ref="B21:B22"/>
    <mergeCell ref="C21:C22"/>
    <mergeCell ref="D21:D22"/>
  </mergeCells>
  <printOptions/>
  <pageMargins left="0.72" right="0.45" top="1" bottom="1" header="0.5" footer="0.5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ФГУЗ "Центр гигиены и эпидемиологии в РС(Я)"</dc:creator>
  <cp:keywords/>
  <dc:description/>
  <cp:lastModifiedBy>ФГУЗ "Центр гигиены и эпидемиологии в РС(Я)"</cp:lastModifiedBy>
  <cp:lastPrinted>2007-08-17T03:26:34Z</cp:lastPrinted>
  <dcterms:created xsi:type="dcterms:W3CDTF">2007-08-17T03:25:24Z</dcterms:created>
  <dcterms:modified xsi:type="dcterms:W3CDTF">2007-08-20T01:54:08Z</dcterms:modified>
  <cp:category/>
  <cp:version/>
  <cp:contentType/>
  <cp:contentStatus/>
</cp:coreProperties>
</file>